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CD49\Desktop\TELECHARGEMENT SITE\Documents à joindre avec le fichier résultats concours (Gestion Concours)\"/>
    </mc:Choice>
  </mc:AlternateContent>
  <xr:revisionPtr revIDLastSave="0" documentId="8_{AD06C5F4-1EF8-4258-BE7B-7AC0CCBCA2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cours A,B,C (Geslico)" sheetId="1" r:id="rId1"/>
  </sheets>
  <definedNames>
    <definedName name="_xlnm.Print_Area" localSheetId="0">'Concours A,B,C (Geslico)'!$A:$W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8" i="1" l="1"/>
  <c r="N28" i="1"/>
  <c r="I28" i="1"/>
  <c r="S27" i="1"/>
  <c r="N27" i="1"/>
  <c r="I27" i="1"/>
  <c r="S26" i="1"/>
  <c r="N26" i="1"/>
  <c r="I26" i="1"/>
  <c r="S25" i="1"/>
  <c r="N25" i="1"/>
  <c r="I25" i="1"/>
  <c r="S24" i="1"/>
  <c r="N24" i="1"/>
  <c r="I24" i="1"/>
  <c r="S23" i="1"/>
  <c r="N23" i="1"/>
  <c r="I23" i="1"/>
  <c r="S22" i="1"/>
  <c r="N22" i="1"/>
  <c r="I22" i="1"/>
  <c r="S21" i="1"/>
  <c r="Q29" i="1" s="1"/>
  <c r="N21" i="1"/>
  <c r="L29" i="1" s="1"/>
  <c r="I21" i="1"/>
  <c r="G29" i="1" s="1"/>
</calcChain>
</file>

<file path=xl/sharedStrings.xml><?xml version="1.0" encoding="utf-8"?>
<sst xmlns="http://schemas.openxmlformats.org/spreadsheetml/2006/main" count="114" uniqueCount="80">
  <si>
    <t>FÉDÉRATION FRANÇAISE DE PÉTANQUE ET DE JEU PROVENÇAL  -  LIGUE DES PAYS DE LA LOIRE</t>
  </si>
  <si>
    <t>COMITÉ DÉPARTEMENTAL DU MAINE ET LOIRE  -  135 RUE SAUMUROISE - 49000 ANGERS  -  Tel ; 02 41 66 86 82</t>
  </si>
  <si>
    <t>DOCUMENT À JOINDRE AVEC LES RÉSULTATS GESTION CONCOURS</t>
  </si>
  <si>
    <t>cd49@petanque.fr</t>
  </si>
  <si>
    <t>CONCOURS ÉLIMINATION DIRECTE  - A - B - C</t>
  </si>
  <si>
    <t>CONCOURS DU</t>
  </si>
  <si>
    <t>N° Club</t>
  </si>
  <si>
    <t>CLUB</t>
  </si>
  <si>
    <t>Nombre d'équipe dans le concours A</t>
  </si>
  <si>
    <t>Nombre d'équipe dans le concours B</t>
  </si>
  <si>
    <t>CATÉGORIE</t>
  </si>
  <si>
    <t>Séniors Masculins</t>
  </si>
  <si>
    <t>Séniors Mixte</t>
  </si>
  <si>
    <t>Vétérans Masculins</t>
  </si>
  <si>
    <t>Vétérans Féminins</t>
  </si>
  <si>
    <t>Séniors Féminins</t>
  </si>
  <si>
    <t>55+ Masculins</t>
  </si>
  <si>
    <t>55+ Féminins</t>
  </si>
  <si>
    <t>Jeunes (Préciser)</t>
  </si>
  <si>
    <t>TYPE DU CONCOURS</t>
  </si>
  <si>
    <t>Nbre Equipes</t>
  </si>
  <si>
    <t>Participation par équipe</t>
  </si>
  <si>
    <t>Total des  Participations</t>
  </si>
  <si>
    <t>Pourcentage organisateur                25 % ou plus</t>
  </si>
  <si>
    <t>Total des PRIMES organisateur</t>
  </si>
  <si>
    <t>Total des indemnités à répartir</t>
  </si>
  <si>
    <t>Tri</t>
  </si>
  <si>
    <t>Dou</t>
  </si>
  <si>
    <t>T à T</t>
  </si>
  <si>
    <t>INDEMNITÉS
DISTRIBUÉES</t>
  </si>
  <si>
    <t>A</t>
  </si>
  <si>
    <t>B</t>
  </si>
  <si>
    <t>C</t>
  </si>
  <si>
    <t>Contrôle
CD49</t>
  </si>
  <si>
    <t>Nbre</t>
  </si>
  <si>
    <t>Imdemnités</t>
  </si>
  <si>
    <t>Total</t>
  </si>
  <si>
    <t>Gagnant</t>
  </si>
  <si>
    <t>1 x</t>
  </si>
  <si>
    <t>Finaliste</t>
  </si>
  <si>
    <t>1/2 finale</t>
  </si>
  <si>
    <t>2 x</t>
  </si>
  <si>
    <t>1/4 finale</t>
  </si>
  <si>
    <t>4 x</t>
  </si>
  <si>
    <t xml:space="preserve"> x</t>
  </si>
  <si>
    <t>1/8 de finale</t>
  </si>
  <si>
    <t>8 x</t>
  </si>
  <si>
    <t>1/16 de finale</t>
  </si>
  <si>
    <t>1/32 de finale</t>
  </si>
  <si>
    <t>1/64 de finale</t>
  </si>
  <si>
    <t>A+B+C</t>
  </si>
  <si>
    <t>Soit :</t>
  </si>
  <si>
    <t>%</t>
  </si>
  <si>
    <t>Les invitations aux concours figurant au calendrier départemental doivent parvenir au comité 15 jours avant la date des concours.</t>
  </si>
  <si>
    <t>Au début du concours , établir un jury d'honneur composé de 5 membres avec l'arbitre.</t>
  </si>
  <si>
    <t>Le tableau des indemnités doit être affiché avant la deuxième partie du concours</t>
  </si>
  <si>
    <r>
      <t xml:space="preserve">Faire parvenir cette feuille de concours accompagnée du ficher de résultat par mail dans un délai de 24 heures à </t>
    </r>
    <r>
      <rPr>
        <u/>
        <sz val="11.5"/>
        <color theme="4" tint="-0.249977111117893"/>
        <rFont val="AvantGarde Md BT"/>
      </rPr>
      <t>cd49@petanque.fr</t>
    </r>
    <r>
      <rPr>
        <sz val="11.5"/>
        <rFont val="AvantGarde Md BT"/>
        <family val="2"/>
      </rPr>
      <t>.</t>
    </r>
  </si>
  <si>
    <t>RÉSULTAT DU CONCOURS C</t>
  </si>
  <si>
    <t>Jury d'honneur</t>
  </si>
  <si>
    <t>Déroulement de concours et indemnisation</t>
  </si>
  <si>
    <t>VAINQUEURS</t>
  </si>
  <si>
    <t>N°Licences</t>
  </si>
  <si>
    <t>Licenciés</t>
  </si>
  <si>
    <t>Déroulement de concours</t>
  </si>
  <si>
    <t>FINALISTES</t>
  </si>
  <si>
    <t>Suivre le déroulement du concours demandé</t>
  </si>
  <si>
    <t>Arb.</t>
  </si>
  <si>
    <t>Indemnisation</t>
  </si>
  <si>
    <t>OBSERVATIONS</t>
  </si>
  <si>
    <t xml:space="preserve">Fait à </t>
  </si>
  <si>
    <t>Suivre le tableau des prix dans Gestion Concours</t>
  </si>
  <si>
    <t>Le :</t>
  </si>
  <si>
    <t>Arbitre</t>
  </si>
  <si>
    <t>N° Licence</t>
  </si>
  <si>
    <t>NOM</t>
  </si>
  <si>
    <t>Délégué table de marque</t>
  </si>
  <si>
    <t>Date de réception au comité :</t>
  </si>
  <si>
    <t xml:space="preserve">Controlée par : </t>
  </si>
  <si>
    <t xml:space="preserve">Date : </t>
  </si>
  <si>
    <t>SAISON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</si>
</sst>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0"/>
      <name val="AvantGarde Md BT"/>
      <family val="2"/>
    </font>
    <font>
      <b/>
      <i/>
      <sz val="13"/>
      <name val="Times New Roman"/>
      <family val="1"/>
    </font>
    <font>
      <i/>
      <sz val="13"/>
      <name val="Times New Roman"/>
      <family val="1"/>
    </font>
    <font>
      <b/>
      <sz val="12"/>
      <color rgb="FFC00000"/>
      <name val="Segoe UI"/>
      <family val="2"/>
    </font>
    <font>
      <u/>
      <sz val="10"/>
      <color theme="10"/>
      <name val="Arial"/>
      <family val="2"/>
    </font>
    <font>
      <u/>
      <sz val="12"/>
      <color theme="10"/>
      <name val="Times New Roman"/>
      <family val="1"/>
    </font>
    <font>
      <b/>
      <sz val="10"/>
      <name val="Times New Roman"/>
      <family val="1"/>
    </font>
    <font>
      <b/>
      <sz val="21"/>
      <color theme="0"/>
      <name val="Times New Roman"/>
      <family val="1"/>
    </font>
    <font>
      <sz val="21"/>
      <color theme="0"/>
      <name val="Times New Roman"/>
      <family val="1"/>
    </font>
    <font>
      <b/>
      <sz val="16"/>
      <color theme="0"/>
      <name val="AvantGarde Md BT"/>
    </font>
    <font>
      <sz val="10"/>
      <name val="AvantGarde Md BT"/>
      <family val="2"/>
    </font>
    <font>
      <b/>
      <sz val="12"/>
      <name val="AvantGarde Md BT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6"/>
      <name val="AvantGarde Md BT"/>
      <family val="2"/>
    </font>
    <font>
      <sz val="9"/>
      <name val="AvantGarde Md BT"/>
      <family val="2"/>
    </font>
    <font>
      <b/>
      <sz val="10"/>
      <name val="Arial"/>
      <family val="2"/>
    </font>
    <font>
      <b/>
      <sz val="9"/>
      <name val="AvantGarde Md BT"/>
      <family val="2"/>
    </font>
    <font>
      <b/>
      <sz val="14"/>
      <name val="AvantGarde Md BT"/>
    </font>
    <font>
      <b/>
      <sz val="14"/>
      <name val="AvantGarde Md BT"/>
      <family val="2"/>
    </font>
    <font>
      <b/>
      <sz val="14"/>
      <name val="Arial"/>
      <family val="2"/>
    </font>
    <font>
      <sz val="11.5"/>
      <name val="AvantGarde Md BT"/>
      <family val="2"/>
    </font>
    <font>
      <u/>
      <sz val="11.5"/>
      <color theme="4" tint="-0.249977111117893"/>
      <name val="AvantGarde Md BT"/>
    </font>
    <font>
      <b/>
      <sz val="14"/>
      <name val="Tahoma"/>
      <family val="2"/>
    </font>
    <font>
      <b/>
      <u/>
      <sz val="14"/>
      <name val="Tahoma"/>
      <family val="2"/>
    </font>
    <font>
      <b/>
      <sz val="11"/>
      <name val="Tahoma"/>
      <family val="2"/>
    </font>
    <font>
      <sz val="11"/>
      <name val="Arial"/>
      <family val="2"/>
    </font>
    <font>
      <u/>
      <sz val="10"/>
      <name val="Arial"/>
      <family val="2"/>
    </font>
    <font>
      <sz val="11"/>
      <name val="AvantGarde Md BT"/>
      <family val="2"/>
    </font>
  </fonts>
  <fills count="11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5D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indexed="2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7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4" fontId="3" fillId="0" borderId="15" xfId="0" applyNumberFormat="1" applyFont="1" applyBorder="1" applyAlignment="1" applyProtection="1">
      <alignment horizontal="center" vertical="center" wrapText="1"/>
      <protection locked="0"/>
    </xf>
    <xf numFmtId="14" fontId="3" fillId="0" borderId="16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21" fillId="0" borderId="13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29" fillId="0" borderId="0" xfId="0" applyFont="1" applyAlignment="1"/>
    <xf numFmtId="0" fontId="0" fillId="0" borderId="0" xfId="0" applyAlignment="1"/>
    <xf numFmtId="0" fontId="0" fillId="0" borderId="0" xfId="0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4" fontId="14" fillId="0" borderId="4" xfId="0" applyNumberFormat="1" applyFon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49" fontId="14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4" fillId="0" borderId="4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/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14" fillId="0" borderId="14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14" fontId="3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3" fillId="0" borderId="23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4" fontId="3" fillId="0" borderId="26" xfId="0" applyNumberFormat="1" applyFont="1" applyBorder="1" applyAlignment="1" applyProtection="1">
      <alignment horizontal="center" vertical="center" wrapText="1"/>
      <protection locked="0"/>
    </xf>
    <xf numFmtId="14" fontId="3" fillId="0" borderId="35" xfId="0" applyNumberFormat="1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4" fontId="3" fillId="0" borderId="22" xfId="0" applyNumberFormat="1" applyFont="1" applyBorder="1" applyAlignment="1" applyProtection="1">
      <alignment horizontal="center" vertical="center" wrapText="1"/>
      <protection locked="0"/>
    </xf>
    <xf numFmtId="14" fontId="3" fillId="0" borderId="31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8" fillId="4" borderId="48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54" xfId="0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right" vertical="center"/>
    </xf>
    <xf numFmtId="0" fontId="23" fillId="0" borderId="10" xfId="0" applyFont="1" applyBorder="1" applyAlignment="1">
      <alignment horizontal="right" vertical="center"/>
    </xf>
    <xf numFmtId="0" fontId="23" fillId="0" borderId="12" xfId="0" applyFont="1" applyBorder="1" applyAlignment="1">
      <alignment horizontal="right" vertical="center"/>
    </xf>
    <xf numFmtId="0" fontId="18" fillId="0" borderId="9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49" xfId="0" applyBorder="1" applyAlignment="1">
      <alignment vertical="center"/>
    </xf>
    <xf numFmtId="0" fontId="19" fillId="0" borderId="22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0" fillId="9" borderId="47" xfId="0" applyFill="1" applyBorder="1" applyAlignment="1">
      <alignment horizontal="center" vertical="center"/>
    </xf>
    <xf numFmtId="0" fontId="14" fillId="9" borderId="47" xfId="0" applyFont="1" applyFill="1" applyBorder="1" applyAlignment="1">
      <alignment horizontal="center" vertical="center"/>
    </xf>
    <xf numFmtId="0" fontId="0" fillId="9" borderId="56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4" fillId="5" borderId="9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4" fillId="8" borderId="9" xfId="0" applyFont="1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9" borderId="55" xfId="0" applyFont="1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14" fillId="9" borderId="36" xfId="0" applyFont="1" applyFill="1" applyBorder="1" applyAlignment="1">
      <alignment horizontal="center" vertical="center"/>
    </xf>
    <xf numFmtId="0" fontId="0" fillId="9" borderId="37" xfId="0" applyFill="1" applyBorder="1" applyAlignment="1">
      <alignment horizontal="center" vertical="center"/>
    </xf>
    <xf numFmtId="0" fontId="14" fillId="9" borderId="37" xfId="0" applyFont="1" applyFill="1" applyBorder="1" applyAlignment="1">
      <alignment horizontal="center" vertical="center"/>
    </xf>
    <xf numFmtId="0" fontId="0" fillId="9" borderId="58" xfId="0" applyFill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14" fillId="0" borderId="59" xfId="0" applyFont="1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61" xfId="0" applyBorder="1" applyAlignment="1">
      <alignment vertical="center"/>
    </xf>
    <xf numFmtId="0" fontId="3" fillId="0" borderId="48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14" fontId="3" fillId="0" borderId="19" xfId="0" applyNumberFormat="1" applyFon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14" fontId="0" fillId="0" borderId="49" xfId="0" applyNumberFormat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4" fontId="0" fillId="0" borderId="62" xfId="0" applyNumberFormat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4" fillId="10" borderId="63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3" fillId="0" borderId="4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4" fillId="10" borderId="51" xfId="0" applyFont="1" applyFill="1" applyBorder="1" applyAlignment="1">
      <alignment horizontal="center" vertical="center"/>
    </xf>
    <xf numFmtId="0" fontId="14" fillId="10" borderId="52" xfId="0" applyFont="1" applyFill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4" fillId="0" borderId="64" xfId="0" applyFont="1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6" xfId="0" applyBorder="1" applyAlignment="1">
      <alignment vertical="center"/>
    </xf>
    <xf numFmtId="0" fontId="14" fillId="0" borderId="23" xfId="0" applyFont="1" applyBorder="1" applyAlignment="1">
      <alignment horizontal="center" vertical="center"/>
    </xf>
    <xf numFmtId="0" fontId="31" fillId="0" borderId="67" xfId="0" applyFont="1" applyBorder="1" applyAlignment="1">
      <alignment horizontal="right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14" fontId="14" fillId="0" borderId="32" xfId="0" applyNumberFormat="1" applyFont="1" applyBorder="1" applyAlignment="1">
      <alignment horizontal="center" vertical="center"/>
    </xf>
    <xf numFmtId="14" fontId="0" fillId="0" borderId="33" xfId="0" applyNumberFormat="1" applyBorder="1" applyAlignment="1">
      <alignment horizontal="center" vertical="center"/>
    </xf>
    <xf numFmtId="14" fontId="0" fillId="0" borderId="68" xfId="0" applyNumberFormat="1" applyBorder="1" applyAlignment="1">
      <alignment horizontal="center" vertical="center"/>
    </xf>
    <xf numFmtId="0" fontId="31" fillId="0" borderId="1" xfId="0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14" fontId="14" fillId="0" borderId="4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63" xfId="0" applyNumberForma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14" fontId="0" fillId="0" borderId="5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31" fillId="0" borderId="53" xfId="0" applyFont="1" applyBorder="1" applyAlignment="1">
      <alignment horizontal="right" vertical="center"/>
    </xf>
    <xf numFmtId="0" fontId="0" fillId="0" borderId="25" xfId="0" applyBorder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114300</xdr:colOff>
      <xdr:row>8</xdr:row>
      <xdr:rowOff>203200</xdr:rowOff>
    </xdr:from>
    <xdr:to>
      <xdr:col>31</xdr:col>
      <xdr:colOff>114300</xdr:colOff>
      <xdr:row>28</xdr:row>
      <xdr:rowOff>254000</xdr:rowOff>
    </xdr:to>
    <xdr:sp macro="" textlink="">
      <xdr:nvSpPr>
        <xdr:cNvPr id="2" name="Bulle ron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039350" y="1908175"/>
          <a:ext cx="5334000" cy="6089650"/>
        </a:xfrm>
        <a:prstGeom prst="wedgeEllipseCallout">
          <a:avLst/>
        </a:prstGeom>
        <a:solidFill>
          <a:srgbClr val="00FF00"/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2000" b="1">
              <a:solidFill>
                <a:srgbClr val="FF0000"/>
              </a:solidFill>
              <a:latin typeface="Cambria" panose="02040503050406030204" pitchFamily="18" charset="0"/>
            </a:rPr>
            <a:t>ATTENTION</a:t>
          </a:r>
          <a:r>
            <a:rPr lang="fr-FR" sz="2000">
              <a:solidFill>
                <a:sysClr val="windowText" lastClr="000000"/>
              </a:solidFill>
              <a:latin typeface="Cambria" panose="02040503050406030204" pitchFamily="18" charset="0"/>
            </a:rPr>
            <a:t> : ce</a:t>
          </a:r>
          <a:r>
            <a:rPr lang="fr-FR" sz="2000" baseline="0">
              <a:solidFill>
                <a:sysClr val="windowText" lastClr="000000"/>
              </a:solidFill>
              <a:latin typeface="Cambria" panose="02040503050406030204" pitchFamily="18" charset="0"/>
            </a:rPr>
            <a:t> fichier est destiné au clubs qui utilise </a:t>
          </a:r>
          <a:r>
            <a:rPr lang="fr-FR" sz="2000" b="1" baseline="0">
              <a:solidFill>
                <a:srgbClr val="FF0000"/>
              </a:solidFill>
              <a:latin typeface="Cambria" panose="02040503050406030204" pitchFamily="18" charset="0"/>
            </a:rPr>
            <a:t>GESTION CONCOURS</a:t>
          </a:r>
        </a:p>
        <a:p>
          <a:pPr algn="l"/>
          <a:endParaRPr lang="fr-FR" sz="2000" b="1" baseline="0">
            <a:solidFill>
              <a:srgbClr val="FF0000"/>
            </a:solidFill>
            <a:latin typeface="Cambria" panose="02040503050406030204" pitchFamily="18" charset="0"/>
          </a:endParaRPr>
        </a:p>
        <a:p>
          <a:pPr algn="ctr"/>
          <a:r>
            <a:rPr lang="fr-FR" sz="2000" b="0" baseline="0">
              <a:solidFill>
                <a:sysClr val="windowText" lastClr="000000"/>
              </a:solidFill>
              <a:latin typeface="Cambria" panose="02040503050406030204" pitchFamily="18" charset="0"/>
            </a:rPr>
            <a:t>Vous devez envoyer au comité ce fichier complété (</a:t>
          </a:r>
          <a:r>
            <a:rPr lang="fr-FR" sz="2000" b="0" i="1" baseline="0">
              <a:solidFill>
                <a:sysClr val="windowText" lastClr="000000"/>
              </a:solidFill>
              <a:latin typeface="Cambria" panose="02040503050406030204" pitchFamily="18" charset="0"/>
            </a:rPr>
            <a:t>sans oublier d'indiquer le nombre </a:t>
          </a:r>
          <a:r>
            <a:rPr lang="fr-FR" sz="2000" b="0" i="1" baseline="0">
              <a:solidFill>
                <a:srgbClr val="FF0000"/>
              </a:solidFill>
              <a:latin typeface="Cambria" panose="02040503050406030204" pitchFamily="18" charset="0"/>
            </a:rPr>
            <a:t>d'équipes participantes au concours B</a:t>
          </a:r>
          <a:r>
            <a:rPr lang="fr-FR" sz="2000" b="0" i="1" baseline="0">
              <a:solidFill>
                <a:sysClr val="windowText" lastClr="000000"/>
              </a:solidFill>
              <a:latin typeface="Cambria" panose="02040503050406030204" pitchFamily="18" charset="0"/>
            </a:rPr>
            <a:t> et le résultat du concours C - case en jaune en bas de page</a:t>
          </a:r>
          <a:r>
            <a:rPr lang="fr-FR" sz="2000" b="0" baseline="0">
              <a:solidFill>
                <a:sysClr val="windowText" lastClr="000000"/>
              </a:solidFill>
              <a:latin typeface="Cambria" panose="02040503050406030204" pitchFamily="18" charset="0"/>
            </a:rPr>
            <a:t>) par mail accompagné du fichier résultat qui se trouve dans le répertoire geslico de gestion concours.</a:t>
          </a:r>
          <a:endParaRPr lang="fr-FR" sz="2000" b="0">
            <a:solidFill>
              <a:sysClr val="windowText" lastClr="000000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24</xdr:col>
      <xdr:colOff>152400</xdr:colOff>
      <xdr:row>0</xdr:row>
      <xdr:rowOff>228600</xdr:rowOff>
    </xdr:from>
    <xdr:to>
      <xdr:col>27</xdr:col>
      <xdr:colOff>63500</xdr:colOff>
      <xdr:row>5</xdr:row>
      <xdr:rowOff>114300</xdr:rowOff>
    </xdr:to>
    <xdr:sp macro="" textlink="">
      <xdr:nvSpPr>
        <xdr:cNvPr id="3" name="Bulle ron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096500" y="228600"/>
          <a:ext cx="2197100" cy="977900"/>
        </a:xfrm>
        <a:prstGeom prst="wedgeEllipseCallout">
          <a:avLst>
            <a:gd name="adj1" fmla="val -86151"/>
            <a:gd name="adj2" fmla="val 37773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2000" b="1">
              <a:solidFill>
                <a:sysClr val="windowText" lastClr="000000"/>
              </a:solidFill>
            </a:rPr>
            <a:t>À</a:t>
          </a:r>
          <a:r>
            <a:rPr lang="fr-FR" sz="2000" b="1" baseline="0">
              <a:solidFill>
                <a:sysClr val="windowText" lastClr="000000"/>
              </a:solidFill>
            </a:rPr>
            <a:t> Compléter</a:t>
          </a:r>
          <a:endParaRPr lang="fr-FR" sz="2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d49@petanqu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W71"/>
  <sheetViews>
    <sheetView showGridLines="0" showZeros="0" tabSelected="1" zoomScale="75" zoomScaleNormal="75" zoomScaleSheetLayoutView="75" workbookViewId="0">
      <selection activeCell="X11" sqref="X11"/>
    </sheetView>
  </sheetViews>
  <sheetFormatPr baseColWidth="10" defaultRowHeight="12.75"/>
  <cols>
    <col min="1" max="3" width="7.7109375" style="3" customWidth="1"/>
    <col min="4" max="23" width="5.7109375" style="3" customWidth="1"/>
    <col min="24" max="16384" width="11.42578125" style="3"/>
  </cols>
  <sheetData>
    <row r="1" spans="1:23" s="1" customFormat="1" ht="18.7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s="1" customFormat="1" ht="17.25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3" s="1" customFormat="1" ht="17.2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0" t="s">
        <v>3</v>
      </c>
      <c r="U3" s="51"/>
      <c r="V3" s="51"/>
      <c r="W3" s="51"/>
    </row>
    <row r="4" spans="1:23" s="1" customFormat="1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s="1" customFormat="1" ht="20.100000000000001" customHeight="1">
      <c r="A5" s="54" t="s">
        <v>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"/>
      <c r="R5" s="56" t="s">
        <v>79</v>
      </c>
      <c r="S5" s="57"/>
      <c r="T5" s="57"/>
      <c r="U5" s="56"/>
      <c r="V5" s="57"/>
      <c r="W5" s="57"/>
    </row>
    <row r="6" spans="1:23" s="1" customFormat="1" ht="20.100000000000001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"/>
      <c r="R6" s="57"/>
      <c r="S6" s="57"/>
      <c r="T6" s="57"/>
      <c r="U6" s="57"/>
      <c r="V6" s="57"/>
      <c r="W6" s="57"/>
    </row>
    <row r="7" spans="1:23" ht="5.0999999999999996" customHeight="1" thickBot="1"/>
    <row r="8" spans="1:23" s="4" customFormat="1" ht="24.95" customHeight="1" thickBot="1">
      <c r="A8" s="31" t="s">
        <v>5</v>
      </c>
      <c r="B8" s="32"/>
      <c r="C8" s="33"/>
      <c r="D8" s="34"/>
      <c r="E8" s="35"/>
      <c r="F8" s="35"/>
      <c r="G8" s="36"/>
      <c r="H8" s="37" t="s">
        <v>6</v>
      </c>
      <c r="I8" s="38"/>
      <c r="J8" s="39"/>
      <c r="K8" s="40"/>
      <c r="L8" s="41" t="s">
        <v>7</v>
      </c>
      <c r="M8" s="42"/>
      <c r="N8" s="43"/>
      <c r="O8" s="43"/>
      <c r="P8" s="43"/>
      <c r="Q8" s="43"/>
      <c r="R8" s="43"/>
      <c r="S8" s="43"/>
      <c r="T8" s="43"/>
      <c r="U8" s="43"/>
      <c r="V8" s="43"/>
      <c r="W8" s="44"/>
    </row>
    <row r="9" spans="1:23" s="4" customFormat="1" ht="24.95" customHeight="1" thickBot="1">
      <c r="A9" s="58" t="s">
        <v>8</v>
      </c>
      <c r="B9" s="59"/>
      <c r="C9" s="59"/>
      <c r="D9" s="59"/>
      <c r="E9" s="59"/>
      <c r="F9" s="59"/>
      <c r="G9" s="59"/>
      <c r="H9" s="60"/>
      <c r="I9" s="61"/>
      <c r="J9" s="61"/>
      <c r="K9" s="62"/>
      <c r="L9" s="58" t="s">
        <v>9</v>
      </c>
      <c r="M9" s="59"/>
      <c r="N9" s="59"/>
      <c r="O9" s="59"/>
      <c r="P9" s="59"/>
      <c r="Q9" s="59"/>
      <c r="R9" s="59"/>
      <c r="S9" s="63"/>
      <c r="T9" s="64"/>
      <c r="U9" s="65"/>
      <c r="V9" s="65"/>
      <c r="W9" s="66"/>
    </row>
    <row r="10" spans="1:23" s="4" customFormat="1" ht="3.95" customHeight="1" thickBot="1">
      <c r="C10" s="67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</row>
    <row r="11" spans="1:23" s="4" customFormat="1" ht="24.95" customHeight="1">
      <c r="A11" s="69" t="s">
        <v>10</v>
      </c>
      <c r="B11" s="70"/>
      <c r="C11" s="71"/>
      <c r="D11" s="78" t="s">
        <v>11</v>
      </c>
      <c r="E11" s="79"/>
      <c r="F11" s="79"/>
      <c r="G11" s="80"/>
      <c r="H11" s="5"/>
      <c r="I11" s="78" t="s">
        <v>12</v>
      </c>
      <c r="J11" s="79"/>
      <c r="K11" s="79"/>
      <c r="L11" s="80"/>
      <c r="M11" s="5"/>
      <c r="N11" s="78" t="s">
        <v>13</v>
      </c>
      <c r="O11" s="79"/>
      <c r="P11" s="79"/>
      <c r="Q11" s="80"/>
      <c r="R11" s="5"/>
      <c r="S11" s="78" t="s">
        <v>14</v>
      </c>
      <c r="T11" s="79"/>
      <c r="U11" s="79"/>
      <c r="V11" s="80"/>
      <c r="W11" s="6"/>
    </row>
    <row r="12" spans="1:23" s="4" customFormat="1" ht="12" customHeight="1">
      <c r="A12" s="72"/>
      <c r="B12" s="73"/>
      <c r="C12" s="74"/>
      <c r="D12" s="94" t="s">
        <v>15</v>
      </c>
      <c r="E12" s="95"/>
      <c r="F12" s="95"/>
      <c r="G12" s="96"/>
      <c r="H12" s="100"/>
      <c r="I12" s="94" t="s">
        <v>16</v>
      </c>
      <c r="J12" s="95"/>
      <c r="K12" s="95"/>
      <c r="L12" s="96"/>
      <c r="M12" s="100"/>
      <c r="N12" s="94" t="s">
        <v>17</v>
      </c>
      <c r="O12" s="95"/>
      <c r="P12" s="95"/>
      <c r="Q12" s="96"/>
      <c r="R12" s="100"/>
      <c r="S12" s="81" t="s">
        <v>18</v>
      </c>
      <c r="T12" s="82"/>
      <c r="U12" s="82"/>
      <c r="V12" s="83"/>
      <c r="W12" s="84"/>
    </row>
    <row r="13" spans="1:23" s="4" customFormat="1" ht="12.95" customHeight="1" thickBot="1">
      <c r="A13" s="75"/>
      <c r="B13" s="76"/>
      <c r="C13" s="77"/>
      <c r="D13" s="97"/>
      <c r="E13" s="98"/>
      <c r="F13" s="98"/>
      <c r="G13" s="99"/>
      <c r="H13" s="101"/>
      <c r="I13" s="97"/>
      <c r="J13" s="98"/>
      <c r="K13" s="98"/>
      <c r="L13" s="99"/>
      <c r="M13" s="101"/>
      <c r="N13" s="97"/>
      <c r="O13" s="98"/>
      <c r="P13" s="98"/>
      <c r="Q13" s="99"/>
      <c r="R13" s="101"/>
      <c r="S13" s="86"/>
      <c r="T13" s="87"/>
      <c r="U13" s="87"/>
      <c r="V13" s="88"/>
      <c r="W13" s="85"/>
    </row>
    <row r="14" spans="1:23" s="4" customFormat="1" ht="3.95" customHeight="1" thickBot="1">
      <c r="C14" s="89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</row>
    <row r="15" spans="1:23" s="7" customFormat="1" ht="42" customHeight="1" thickBot="1">
      <c r="A15" s="90" t="s">
        <v>19</v>
      </c>
      <c r="B15" s="91"/>
      <c r="C15" s="92"/>
      <c r="D15" s="93" t="s">
        <v>20</v>
      </c>
      <c r="E15" s="91"/>
      <c r="F15" s="92"/>
      <c r="G15" s="93" t="s">
        <v>21</v>
      </c>
      <c r="H15" s="91"/>
      <c r="I15" s="92"/>
      <c r="J15" s="93" t="s">
        <v>22</v>
      </c>
      <c r="K15" s="91"/>
      <c r="L15" s="92"/>
      <c r="M15" s="93" t="s">
        <v>23</v>
      </c>
      <c r="N15" s="91"/>
      <c r="O15" s="92"/>
      <c r="P15" s="93" t="s">
        <v>24</v>
      </c>
      <c r="Q15" s="91"/>
      <c r="R15" s="92"/>
      <c r="S15" s="93" t="s">
        <v>25</v>
      </c>
      <c r="T15" s="91"/>
      <c r="U15" s="91"/>
      <c r="V15" s="125"/>
      <c r="W15" s="126"/>
    </row>
    <row r="16" spans="1:23" ht="30.75" customHeight="1" thickBot="1">
      <c r="A16" s="8" t="s">
        <v>26</v>
      </c>
      <c r="B16" s="9" t="s">
        <v>27</v>
      </c>
      <c r="C16" s="10" t="s">
        <v>28</v>
      </c>
      <c r="D16" s="127"/>
      <c r="E16" s="128"/>
      <c r="F16" s="129"/>
      <c r="G16" s="127"/>
      <c r="H16" s="128"/>
      <c r="I16" s="129"/>
      <c r="J16" s="127"/>
      <c r="K16" s="128"/>
      <c r="L16" s="129"/>
      <c r="M16" s="127"/>
      <c r="N16" s="128"/>
      <c r="O16" s="129"/>
      <c r="P16" s="130"/>
      <c r="Q16" s="131"/>
      <c r="R16" s="132"/>
      <c r="S16" s="127"/>
      <c r="T16" s="59"/>
      <c r="U16" s="59"/>
      <c r="V16" s="59"/>
      <c r="W16" s="133"/>
    </row>
    <row r="17" spans="1:23" ht="3.95" customHeight="1" thickBot="1">
      <c r="C17" s="102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</row>
    <row r="18" spans="1:23" s="11" customFormat="1" ht="30" customHeight="1">
      <c r="A18" s="104" t="s">
        <v>29</v>
      </c>
      <c r="B18" s="105"/>
      <c r="C18" s="105"/>
      <c r="D18" s="106"/>
      <c r="E18" s="107"/>
      <c r="F18" s="112" t="s">
        <v>30</v>
      </c>
      <c r="G18" s="113"/>
      <c r="H18" s="113"/>
      <c r="I18" s="113"/>
      <c r="J18" s="113"/>
      <c r="K18" s="116" t="s">
        <v>31</v>
      </c>
      <c r="L18" s="113"/>
      <c r="M18" s="113"/>
      <c r="N18" s="113"/>
      <c r="O18" s="113"/>
      <c r="P18" s="116" t="s">
        <v>32</v>
      </c>
      <c r="Q18" s="113"/>
      <c r="R18" s="113"/>
      <c r="S18" s="113"/>
      <c r="T18" s="117"/>
      <c r="U18" s="119" t="s">
        <v>33</v>
      </c>
      <c r="V18" s="120"/>
      <c r="W18" s="121"/>
    </row>
    <row r="19" spans="1:23" s="12" customFormat="1" ht="30" customHeight="1">
      <c r="A19" s="108"/>
      <c r="B19" s="109"/>
      <c r="C19" s="109"/>
      <c r="D19" s="110"/>
      <c r="E19" s="111"/>
      <c r="F19" s="114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8"/>
      <c r="U19" s="122"/>
      <c r="V19" s="123"/>
      <c r="W19" s="124"/>
    </row>
    <row r="20" spans="1:23" s="15" customFormat="1" ht="17.25" customHeight="1">
      <c r="A20" s="148"/>
      <c r="B20" s="149"/>
      <c r="C20" s="149"/>
      <c r="D20" s="103"/>
      <c r="E20" s="150"/>
      <c r="F20" s="13" t="s">
        <v>34</v>
      </c>
      <c r="G20" s="151" t="s">
        <v>35</v>
      </c>
      <c r="H20" s="152"/>
      <c r="I20" s="134" t="s">
        <v>36</v>
      </c>
      <c r="J20" s="152"/>
      <c r="K20" s="14" t="s">
        <v>34</v>
      </c>
      <c r="L20" s="151" t="s">
        <v>35</v>
      </c>
      <c r="M20" s="152"/>
      <c r="N20" s="134" t="s">
        <v>36</v>
      </c>
      <c r="O20" s="152"/>
      <c r="P20" s="14" t="s">
        <v>34</v>
      </c>
      <c r="Q20" s="151" t="s">
        <v>35</v>
      </c>
      <c r="R20" s="152"/>
      <c r="S20" s="134" t="s">
        <v>36</v>
      </c>
      <c r="T20" s="135"/>
      <c r="U20" s="136"/>
      <c r="V20" s="137"/>
      <c r="W20" s="138"/>
    </row>
    <row r="21" spans="1:23" s="17" customFormat="1" ht="30" customHeight="1">
      <c r="A21" s="139" t="s">
        <v>37</v>
      </c>
      <c r="B21" s="140"/>
      <c r="C21" s="140"/>
      <c r="D21" s="140"/>
      <c r="E21" s="141"/>
      <c r="F21" s="16" t="s">
        <v>38</v>
      </c>
      <c r="G21" s="142"/>
      <c r="H21" s="143"/>
      <c r="I21" s="144">
        <f>G21</f>
        <v>0</v>
      </c>
      <c r="J21" s="143"/>
      <c r="K21" s="16" t="s">
        <v>38</v>
      </c>
      <c r="L21" s="142"/>
      <c r="M21" s="143"/>
      <c r="N21" s="144">
        <f>L21</f>
        <v>0</v>
      </c>
      <c r="O21" s="143"/>
      <c r="P21" s="16" t="s">
        <v>38</v>
      </c>
      <c r="Q21" s="142"/>
      <c r="R21" s="143"/>
      <c r="S21" s="144">
        <f>Q21</f>
        <v>0</v>
      </c>
      <c r="T21" s="143"/>
      <c r="U21" s="145"/>
      <c r="V21" s="146"/>
      <c r="W21" s="147"/>
    </row>
    <row r="22" spans="1:23" s="17" customFormat="1" ht="30" customHeight="1">
      <c r="A22" s="153" t="s">
        <v>39</v>
      </c>
      <c r="B22" s="154"/>
      <c r="C22" s="154"/>
      <c r="D22" s="154"/>
      <c r="E22" s="155"/>
      <c r="F22" s="16" t="s">
        <v>38</v>
      </c>
      <c r="G22" s="142"/>
      <c r="H22" s="143"/>
      <c r="I22" s="144">
        <f>G22</f>
        <v>0</v>
      </c>
      <c r="J22" s="143"/>
      <c r="K22" s="16" t="s">
        <v>38</v>
      </c>
      <c r="L22" s="142"/>
      <c r="M22" s="143"/>
      <c r="N22" s="144">
        <f>L22</f>
        <v>0</v>
      </c>
      <c r="O22" s="143"/>
      <c r="P22" s="16" t="s">
        <v>38</v>
      </c>
      <c r="Q22" s="142"/>
      <c r="R22" s="143"/>
      <c r="S22" s="144">
        <f>Q22</f>
        <v>0</v>
      </c>
      <c r="T22" s="143"/>
      <c r="U22" s="145"/>
      <c r="V22" s="146"/>
      <c r="W22" s="147"/>
    </row>
    <row r="23" spans="1:23" s="17" customFormat="1" ht="30" customHeight="1">
      <c r="A23" s="153" t="s">
        <v>40</v>
      </c>
      <c r="B23" s="154"/>
      <c r="C23" s="154"/>
      <c r="D23" s="154"/>
      <c r="E23" s="155"/>
      <c r="F23" s="16" t="s">
        <v>41</v>
      </c>
      <c r="G23" s="142"/>
      <c r="H23" s="143"/>
      <c r="I23" s="144">
        <f>G23*2</f>
        <v>0</v>
      </c>
      <c r="J23" s="143"/>
      <c r="K23" s="16" t="s">
        <v>41</v>
      </c>
      <c r="L23" s="142"/>
      <c r="M23" s="143"/>
      <c r="N23" s="144">
        <f>L23*2</f>
        <v>0</v>
      </c>
      <c r="O23" s="143"/>
      <c r="P23" s="16" t="s">
        <v>41</v>
      </c>
      <c r="Q23" s="142"/>
      <c r="R23" s="143"/>
      <c r="S23" s="144">
        <f>Q23*2</f>
        <v>0</v>
      </c>
      <c r="T23" s="143"/>
      <c r="U23" s="145"/>
      <c r="V23" s="146"/>
      <c r="W23" s="147"/>
    </row>
    <row r="24" spans="1:23" s="17" customFormat="1" ht="30" customHeight="1">
      <c r="A24" s="153" t="s">
        <v>42</v>
      </c>
      <c r="B24" s="154"/>
      <c r="C24" s="154"/>
      <c r="D24" s="154"/>
      <c r="E24" s="155"/>
      <c r="F24" s="16" t="s">
        <v>43</v>
      </c>
      <c r="G24" s="142"/>
      <c r="H24" s="143"/>
      <c r="I24" s="144">
        <f>G24*4</f>
        <v>0</v>
      </c>
      <c r="J24" s="143"/>
      <c r="K24" s="16" t="s">
        <v>43</v>
      </c>
      <c r="L24" s="142"/>
      <c r="M24" s="143"/>
      <c r="N24" s="144">
        <f>L24*4</f>
        <v>0</v>
      </c>
      <c r="O24" s="143"/>
      <c r="P24" s="18" t="s">
        <v>44</v>
      </c>
      <c r="Q24" s="142"/>
      <c r="R24" s="143"/>
      <c r="S24" s="144">
        <f>Q24*4</f>
        <v>0</v>
      </c>
      <c r="T24" s="143"/>
      <c r="U24" s="145"/>
      <c r="V24" s="146"/>
      <c r="W24" s="147"/>
    </row>
    <row r="25" spans="1:23" s="17" customFormat="1" ht="30" customHeight="1">
      <c r="A25" s="153" t="s">
        <v>45</v>
      </c>
      <c r="B25" s="154"/>
      <c r="C25" s="154"/>
      <c r="D25" s="154"/>
      <c r="E25" s="155"/>
      <c r="F25" s="16" t="s">
        <v>46</v>
      </c>
      <c r="G25" s="142"/>
      <c r="H25" s="143"/>
      <c r="I25" s="144">
        <f>G25*8</f>
        <v>0</v>
      </c>
      <c r="J25" s="143"/>
      <c r="K25" s="18" t="s">
        <v>44</v>
      </c>
      <c r="L25" s="142"/>
      <c r="M25" s="143"/>
      <c r="N25" s="144">
        <f>L25*8</f>
        <v>0</v>
      </c>
      <c r="O25" s="143"/>
      <c r="P25" s="18" t="s">
        <v>44</v>
      </c>
      <c r="Q25" s="142"/>
      <c r="R25" s="143"/>
      <c r="S25" s="144">
        <f>Q25*8</f>
        <v>0</v>
      </c>
      <c r="T25" s="143"/>
      <c r="U25" s="145"/>
      <c r="V25" s="146"/>
      <c r="W25" s="147"/>
    </row>
    <row r="26" spans="1:23" s="17" customFormat="1" ht="30" customHeight="1">
      <c r="A26" s="153" t="s">
        <v>47</v>
      </c>
      <c r="B26" s="154"/>
      <c r="C26" s="154"/>
      <c r="D26" s="156"/>
      <c r="E26" s="157"/>
      <c r="F26" s="18" t="s">
        <v>44</v>
      </c>
      <c r="G26" s="142"/>
      <c r="H26" s="143"/>
      <c r="I26" s="144">
        <f>G26*16</f>
        <v>0</v>
      </c>
      <c r="J26" s="143"/>
      <c r="K26" s="18" t="s">
        <v>44</v>
      </c>
      <c r="L26" s="142"/>
      <c r="M26" s="143"/>
      <c r="N26" s="144">
        <f>L26*16</f>
        <v>0</v>
      </c>
      <c r="O26" s="143"/>
      <c r="P26" s="18" t="s">
        <v>44</v>
      </c>
      <c r="Q26" s="142"/>
      <c r="R26" s="143"/>
      <c r="S26" s="144">
        <f>Q26*16</f>
        <v>0</v>
      </c>
      <c r="T26" s="143"/>
      <c r="U26" s="145"/>
      <c r="V26" s="146"/>
      <c r="W26" s="147"/>
    </row>
    <row r="27" spans="1:23" s="17" customFormat="1" ht="30" customHeight="1">
      <c r="A27" s="153" t="s">
        <v>48</v>
      </c>
      <c r="B27" s="154"/>
      <c r="C27" s="154"/>
      <c r="D27" s="156"/>
      <c r="E27" s="157"/>
      <c r="F27" s="19" t="s">
        <v>44</v>
      </c>
      <c r="G27" s="142"/>
      <c r="H27" s="143"/>
      <c r="I27" s="144">
        <f>G27*32</f>
        <v>0</v>
      </c>
      <c r="J27" s="143"/>
      <c r="K27" s="19" t="s">
        <v>44</v>
      </c>
      <c r="L27" s="142"/>
      <c r="M27" s="143"/>
      <c r="N27" s="144">
        <f>L27*32</f>
        <v>0</v>
      </c>
      <c r="O27" s="143"/>
      <c r="P27" s="19" t="s">
        <v>44</v>
      </c>
      <c r="Q27" s="142"/>
      <c r="R27" s="143"/>
      <c r="S27" s="144">
        <f>Q27*32</f>
        <v>0</v>
      </c>
      <c r="T27" s="143"/>
      <c r="U27" s="145"/>
      <c r="V27" s="146"/>
      <c r="W27" s="147"/>
    </row>
    <row r="28" spans="1:23" s="17" customFormat="1" ht="30" customHeight="1" thickBot="1">
      <c r="A28" s="171" t="s">
        <v>49</v>
      </c>
      <c r="B28" s="146"/>
      <c r="C28" s="146"/>
      <c r="D28" s="172"/>
      <c r="E28" s="173"/>
      <c r="F28" s="19" t="s">
        <v>44</v>
      </c>
      <c r="G28" s="174"/>
      <c r="H28" s="168"/>
      <c r="I28" s="167">
        <f>G28*64</f>
        <v>0</v>
      </c>
      <c r="J28" s="168"/>
      <c r="K28" s="19" t="s">
        <v>44</v>
      </c>
      <c r="L28" s="174"/>
      <c r="M28" s="168"/>
      <c r="N28" s="167">
        <f>L28*64</f>
        <v>0</v>
      </c>
      <c r="O28" s="168"/>
      <c r="P28" s="19" t="s">
        <v>44</v>
      </c>
      <c r="Q28" s="174"/>
      <c r="R28" s="168"/>
      <c r="S28" s="167">
        <f>Q28*64</f>
        <v>0</v>
      </c>
      <c r="T28" s="168"/>
      <c r="U28" s="145"/>
      <c r="V28" s="146"/>
      <c r="W28" s="147"/>
    </row>
    <row r="29" spans="1:23" s="17" customFormat="1" ht="30" customHeight="1" thickBot="1">
      <c r="A29" s="158" t="s">
        <v>36</v>
      </c>
      <c r="B29" s="59"/>
      <c r="C29" s="59"/>
      <c r="D29" s="59"/>
      <c r="E29" s="133"/>
      <c r="F29" s="20" t="s">
        <v>30</v>
      </c>
      <c r="G29" s="169">
        <f>SUM(I21:I28)</f>
        <v>0</v>
      </c>
      <c r="H29" s="61"/>
      <c r="I29" s="61"/>
      <c r="J29" s="170"/>
      <c r="K29" s="20" t="s">
        <v>31</v>
      </c>
      <c r="L29" s="169">
        <f>SUM(N21:N28)</f>
        <v>0</v>
      </c>
      <c r="M29" s="61"/>
      <c r="N29" s="61"/>
      <c r="O29" s="170"/>
      <c r="P29" s="20" t="s">
        <v>32</v>
      </c>
      <c r="Q29" s="169">
        <f>SUM(S21:S28)</f>
        <v>0</v>
      </c>
      <c r="R29" s="61"/>
      <c r="S29" s="61"/>
      <c r="T29" s="170"/>
      <c r="U29" s="166"/>
      <c r="V29" s="59"/>
      <c r="W29" s="133"/>
    </row>
    <row r="30" spans="1:23" s="17" customFormat="1" ht="30" customHeight="1" thickBot="1">
      <c r="A30" s="158" t="s">
        <v>36</v>
      </c>
      <c r="B30" s="59"/>
      <c r="C30" s="59"/>
      <c r="D30" s="59"/>
      <c r="E30" s="133"/>
      <c r="F30" s="159" t="s">
        <v>50</v>
      </c>
      <c r="G30" s="160"/>
      <c r="H30" s="161"/>
      <c r="I30" s="162"/>
      <c r="J30" s="59"/>
      <c r="K30" s="59"/>
      <c r="L30" s="59"/>
      <c r="M30" s="63"/>
      <c r="N30" s="160" t="s">
        <v>51</v>
      </c>
      <c r="O30" s="161"/>
      <c r="P30" s="163" t="s">
        <v>52</v>
      </c>
      <c r="Q30" s="164"/>
      <c r="R30" s="164"/>
      <c r="S30" s="164"/>
      <c r="T30" s="165"/>
      <c r="U30" s="166"/>
      <c r="V30" s="59"/>
      <c r="W30" s="133"/>
    </row>
    <row r="31" spans="1:23" ht="8.25" customHeight="1"/>
    <row r="32" spans="1:23" s="21" customFormat="1" ht="14.25">
      <c r="A32" s="21" t="s">
        <v>53</v>
      </c>
    </row>
    <row r="33" spans="1:23" s="21" customFormat="1" ht="14.25">
      <c r="A33" s="21" t="s">
        <v>54</v>
      </c>
    </row>
    <row r="34" spans="1:23" s="21" customFormat="1" ht="14.25">
      <c r="A34" s="21" t="s">
        <v>55</v>
      </c>
    </row>
    <row r="35" spans="1:23" s="21" customFormat="1" ht="15" thickBot="1">
      <c r="A35" s="183" t="s">
        <v>56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</row>
    <row r="36" spans="1:23" s="23" customFormat="1" ht="16.5" thickBot="1">
      <c r="A36" s="184" t="s">
        <v>57</v>
      </c>
      <c r="B36" s="185"/>
      <c r="C36" s="185"/>
      <c r="D36" s="185"/>
      <c r="E36" s="185"/>
      <c r="F36" s="185"/>
      <c r="G36" s="185"/>
      <c r="H36" s="186"/>
      <c r="I36" s="187" t="s">
        <v>58</v>
      </c>
      <c r="J36" s="187"/>
      <c r="K36" s="187"/>
      <c r="L36" s="187"/>
      <c r="M36" s="187"/>
      <c r="N36" s="188"/>
      <c r="O36" s="22"/>
      <c r="P36" s="189" t="s">
        <v>59</v>
      </c>
      <c r="Q36" s="190"/>
      <c r="R36" s="190"/>
      <c r="S36" s="190"/>
      <c r="T36" s="190"/>
      <c r="U36" s="190"/>
      <c r="V36" s="190"/>
      <c r="W36" s="190"/>
    </row>
    <row r="37" spans="1:23" s="23" customFormat="1" ht="12.95" customHeight="1" thickBot="1">
      <c r="A37" s="192" t="s">
        <v>60</v>
      </c>
      <c r="B37" s="193"/>
      <c r="C37" s="193"/>
      <c r="D37" s="193"/>
      <c r="E37" s="193"/>
      <c r="F37" s="193"/>
      <c r="G37" s="193"/>
      <c r="H37" s="194"/>
      <c r="I37" s="195">
        <v>1</v>
      </c>
      <c r="J37" s="196"/>
      <c r="K37" s="196"/>
      <c r="L37" s="196"/>
      <c r="M37" s="196"/>
      <c r="N37" s="197"/>
      <c r="P37" s="190"/>
      <c r="Q37" s="190"/>
      <c r="R37" s="190"/>
      <c r="S37" s="190"/>
      <c r="T37" s="190"/>
      <c r="U37" s="190"/>
      <c r="V37" s="190"/>
      <c r="W37" s="190"/>
    </row>
    <row r="38" spans="1:23" s="23" customFormat="1" ht="12.95" customHeight="1">
      <c r="A38" s="200" t="s">
        <v>61</v>
      </c>
      <c r="B38" s="201"/>
      <c r="C38" s="202" t="s">
        <v>62</v>
      </c>
      <c r="D38" s="201"/>
      <c r="E38" s="201"/>
      <c r="F38" s="201"/>
      <c r="G38" s="201"/>
      <c r="H38" s="203"/>
      <c r="I38" s="180"/>
      <c r="J38" s="198"/>
      <c r="K38" s="198"/>
      <c r="L38" s="198"/>
      <c r="M38" s="198"/>
      <c r="N38" s="199"/>
      <c r="P38" s="191"/>
      <c r="Q38" s="191"/>
      <c r="R38" s="191"/>
      <c r="S38" s="191"/>
      <c r="T38" s="191"/>
      <c r="U38" s="191"/>
      <c r="V38" s="191"/>
      <c r="W38" s="191"/>
    </row>
    <row r="39" spans="1:23" s="1" customFormat="1" ht="12.95" customHeight="1">
      <c r="A39" s="175"/>
      <c r="B39" s="176"/>
      <c r="C39" s="177"/>
      <c r="D39" s="176"/>
      <c r="E39" s="176"/>
      <c r="F39" s="176"/>
      <c r="G39" s="176"/>
      <c r="H39" s="178"/>
      <c r="I39" s="179">
        <v>2</v>
      </c>
      <c r="J39" s="181"/>
      <c r="K39" s="181"/>
      <c r="L39" s="181"/>
      <c r="M39" s="181"/>
      <c r="N39" s="182"/>
      <c r="P39" s="24"/>
      <c r="Q39" s="24"/>
      <c r="R39" s="24"/>
      <c r="S39" s="24"/>
      <c r="T39" s="24"/>
      <c r="U39" s="24"/>
      <c r="V39" s="24"/>
      <c r="W39" s="24"/>
    </row>
    <row r="40" spans="1:23" s="1" customFormat="1" ht="12.95" customHeight="1">
      <c r="A40" s="175"/>
      <c r="B40" s="176"/>
      <c r="C40" s="177"/>
      <c r="D40" s="176"/>
      <c r="E40" s="176"/>
      <c r="F40" s="176"/>
      <c r="G40" s="176"/>
      <c r="H40" s="178"/>
      <c r="I40" s="180"/>
      <c r="J40" s="181"/>
      <c r="K40" s="181"/>
      <c r="L40" s="181"/>
      <c r="M40" s="181"/>
      <c r="N40" s="182"/>
      <c r="P40" s="209" t="s">
        <v>63</v>
      </c>
      <c r="Q40" s="209"/>
      <c r="R40" s="209"/>
      <c r="S40" s="209"/>
      <c r="T40" s="209"/>
      <c r="U40" s="209"/>
      <c r="V40" s="209"/>
      <c r="W40" s="209"/>
    </row>
    <row r="41" spans="1:23" s="25" customFormat="1" ht="12.95" customHeight="1" thickBot="1">
      <c r="A41" s="210"/>
      <c r="B41" s="211"/>
      <c r="C41" s="212"/>
      <c r="D41" s="211"/>
      <c r="E41" s="211"/>
      <c r="F41" s="211"/>
      <c r="G41" s="211"/>
      <c r="H41" s="213"/>
      <c r="I41" s="179">
        <v>3</v>
      </c>
      <c r="J41" s="204"/>
      <c r="K41" s="204"/>
      <c r="L41" s="204"/>
      <c r="M41" s="204"/>
      <c r="N41" s="205"/>
      <c r="P41" s="209"/>
      <c r="Q41" s="209"/>
      <c r="R41" s="209"/>
      <c r="S41" s="209"/>
      <c r="T41" s="209"/>
      <c r="U41" s="209"/>
      <c r="V41" s="209"/>
      <c r="W41" s="209"/>
    </row>
    <row r="42" spans="1:23" s="25" customFormat="1" ht="12.95" customHeight="1" thickBot="1">
      <c r="A42" s="192" t="s">
        <v>64</v>
      </c>
      <c r="B42" s="193"/>
      <c r="C42" s="193"/>
      <c r="D42" s="193"/>
      <c r="E42" s="193"/>
      <c r="F42" s="193"/>
      <c r="G42" s="193"/>
      <c r="H42" s="194"/>
      <c r="I42" s="180"/>
      <c r="J42" s="204"/>
      <c r="K42" s="204"/>
      <c r="L42" s="204"/>
      <c r="M42" s="204"/>
      <c r="N42" s="205"/>
      <c r="P42" s="214" t="s">
        <v>65</v>
      </c>
      <c r="Q42" s="53"/>
      <c r="R42" s="53"/>
      <c r="S42" s="53"/>
      <c r="T42" s="53"/>
      <c r="U42" s="53"/>
      <c r="V42" s="53"/>
      <c r="W42" s="53"/>
    </row>
    <row r="43" spans="1:23" s="25" customFormat="1" ht="12.95" customHeight="1">
      <c r="A43" s="200" t="s">
        <v>61</v>
      </c>
      <c r="B43" s="201"/>
      <c r="C43" s="202" t="s">
        <v>62</v>
      </c>
      <c r="D43" s="201"/>
      <c r="E43" s="201"/>
      <c r="F43" s="201"/>
      <c r="G43" s="201"/>
      <c r="H43" s="203"/>
      <c r="I43" s="179">
        <v>4</v>
      </c>
      <c r="J43" s="204"/>
      <c r="K43" s="204"/>
      <c r="L43" s="204"/>
      <c r="M43" s="204"/>
      <c r="N43" s="205"/>
      <c r="P43" s="53"/>
      <c r="Q43" s="53"/>
      <c r="R43" s="53"/>
      <c r="S43" s="53"/>
      <c r="T43" s="53"/>
      <c r="U43" s="53"/>
      <c r="V43" s="53"/>
      <c r="W43" s="53"/>
    </row>
    <row r="44" spans="1:23" s="25" customFormat="1" ht="12.95" customHeight="1">
      <c r="A44" s="175"/>
      <c r="B44" s="176"/>
      <c r="C44" s="177"/>
      <c r="D44" s="176"/>
      <c r="E44" s="176"/>
      <c r="F44" s="176"/>
      <c r="G44" s="176"/>
      <c r="H44" s="178"/>
      <c r="I44" s="180"/>
      <c r="J44" s="204"/>
      <c r="K44" s="204"/>
      <c r="L44" s="204"/>
      <c r="M44" s="204"/>
      <c r="N44" s="205"/>
      <c r="P44" s="26"/>
      <c r="Q44" s="26"/>
      <c r="R44" s="26"/>
      <c r="S44" s="26"/>
      <c r="T44" s="26"/>
      <c r="U44" s="26"/>
      <c r="V44" s="26"/>
      <c r="W44" s="26"/>
    </row>
    <row r="45" spans="1:23" s="25" customFormat="1" ht="12.95" customHeight="1">
      <c r="A45" s="175"/>
      <c r="B45" s="176"/>
      <c r="C45" s="177"/>
      <c r="D45" s="176"/>
      <c r="E45" s="176"/>
      <c r="F45" s="176"/>
      <c r="G45" s="176"/>
      <c r="H45" s="178"/>
      <c r="I45" s="179" t="s">
        <v>66</v>
      </c>
      <c r="J45" s="204"/>
      <c r="K45" s="204"/>
      <c r="L45" s="204"/>
      <c r="M45" s="204"/>
      <c r="N45" s="205"/>
      <c r="P45" s="228" t="s">
        <v>67</v>
      </c>
      <c r="Q45" s="229"/>
      <c r="R45" s="229"/>
      <c r="S45" s="229"/>
      <c r="T45" s="229"/>
      <c r="U45" s="229"/>
      <c r="V45" s="229"/>
      <c r="W45" s="229"/>
    </row>
    <row r="46" spans="1:23" s="25" customFormat="1" ht="12.95" customHeight="1" thickBot="1">
      <c r="A46" s="210"/>
      <c r="B46" s="211"/>
      <c r="C46" s="212"/>
      <c r="D46" s="211"/>
      <c r="E46" s="211"/>
      <c r="F46" s="211"/>
      <c r="G46" s="211"/>
      <c r="H46" s="213"/>
      <c r="I46" s="206"/>
      <c r="J46" s="207"/>
      <c r="K46" s="207"/>
      <c r="L46" s="207"/>
      <c r="M46" s="207"/>
      <c r="N46" s="208"/>
      <c r="P46" s="229"/>
      <c r="Q46" s="229"/>
      <c r="R46" s="229"/>
      <c r="S46" s="229"/>
      <c r="T46" s="229"/>
      <c r="U46" s="229"/>
      <c r="V46" s="229"/>
      <c r="W46" s="229"/>
    </row>
    <row r="47" spans="1:23" s="25" customFormat="1" ht="12.95" customHeight="1" thickBot="1">
      <c r="A47" s="230" t="s">
        <v>68</v>
      </c>
      <c r="B47" s="231"/>
      <c r="C47" s="231"/>
      <c r="D47" s="231"/>
      <c r="E47" s="231"/>
      <c r="F47" s="231"/>
      <c r="G47" s="231"/>
      <c r="H47" s="232"/>
      <c r="P47" s="26"/>
      <c r="Q47" s="26"/>
      <c r="R47" s="26"/>
      <c r="S47" s="26"/>
      <c r="T47" s="26"/>
      <c r="U47" s="26"/>
      <c r="V47" s="26"/>
      <c r="W47" s="26"/>
    </row>
    <row r="48" spans="1:23" s="25" customFormat="1" ht="12.95" customHeight="1">
      <c r="A48" s="215"/>
      <c r="B48" s="216"/>
      <c r="C48" s="216"/>
      <c r="D48" s="216"/>
      <c r="E48" s="216"/>
      <c r="F48" s="216"/>
      <c r="G48" s="216"/>
      <c r="H48" s="217"/>
      <c r="I48" s="233" t="s">
        <v>69</v>
      </c>
      <c r="J48" s="70"/>
      <c r="K48" s="236"/>
      <c r="L48" s="237"/>
      <c r="M48" s="237"/>
      <c r="N48" s="238"/>
      <c r="P48" s="240" t="s">
        <v>70</v>
      </c>
      <c r="Q48" s="53"/>
      <c r="R48" s="53"/>
      <c r="S48" s="53"/>
      <c r="T48" s="53"/>
      <c r="U48" s="53"/>
      <c r="V48" s="53"/>
      <c r="W48" s="53"/>
    </row>
    <row r="49" spans="1:23" s="25" customFormat="1" ht="12.95" customHeight="1">
      <c r="A49" s="215"/>
      <c r="B49" s="216"/>
      <c r="C49" s="216"/>
      <c r="D49" s="216"/>
      <c r="E49" s="216"/>
      <c r="F49" s="216"/>
      <c r="G49" s="216"/>
      <c r="H49" s="217"/>
      <c r="I49" s="234"/>
      <c r="J49" s="235"/>
      <c r="K49" s="239"/>
      <c r="L49" s="140"/>
      <c r="M49" s="140"/>
      <c r="N49" s="141"/>
      <c r="P49" s="53"/>
      <c r="Q49" s="53"/>
      <c r="R49" s="53"/>
      <c r="S49" s="53"/>
      <c r="T49" s="53"/>
      <c r="U49" s="53"/>
      <c r="V49" s="53"/>
      <c r="W49" s="53"/>
    </row>
    <row r="50" spans="1:23" s="25" customFormat="1" ht="12.95" customHeight="1">
      <c r="A50" s="215"/>
      <c r="B50" s="216"/>
      <c r="C50" s="216"/>
      <c r="D50" s="216"/>
      <c r="E50" s="216"/>
      <c r="F50" s="216"/>
      <c r="G50" s="216"/>
      <c r="H50" s="217"/>
      <c r="I50" s="218" t="s">
        <v>71</v>
      </c>
      <c r="J50" s="219"/>
      <c r="K50" s="220"/>
      <c r="L50" s="221"/>
      <c r="M50" s="221"/>
      <c r="N50" s="222"/>
      <c r="P50" s="26"/>
      <c r="Q50" s="26"/>
      <c r="R50" s="26"/>
      <c r="S50" s="26"/>
      <c r="T50" s="26"/>
      <c r="U50" s="26"/>
      <c r="V50" s="26"/>
      <c r="W50" s="26"/>
    </row>
    <row r="51" spans="1:23" s="25" customFormat="1" ht="12.95" customHeight="1" thickBot="1">
      <c r="A51" s="215"/>
      <c r="B51" s="216"/>
      <c r="C51" s="216"/>
      <c r="D51" s="216"/>
      <c r="E51" s="216"/>
      <c r="F51" s="216"/>
      <c r="G51" s="216"/>
      <c r="H51" s="217"/>
      <c r="I51" s="75"/>
      <c r="J51" s="76"/>
      <c r="K51" s="223"/>
      <c r="L51" s="224"/>
      <c r="M51" s="224"/>
      <c r="N51" s="225"/>
      <c r="P51" s="27"/>
      <c r="Q51" s="27"/>
      <c r="R51" s="27"/>
      <c r="S51" s="27"/>
      <c r="T51" s="27"/>
      <c r="U51" s="27"/>
      <c r="V51" s="27"/>
      <c r="W51" s="27"/>
    </row>
    <row r="52" spans="1:23" s="25" customFormat="1" ht="12.95" customHeight="1" thickBot="1">
      <c r="A52" s="215"/>
      <c r="B52" s="216"/>
      <c r="C52" s="216"/>
      <c r="D52" s="216"/>
      <c r="E52" s="216"/>
      <c r="F52" s="216"/>
      <c r="G52" s="216"/>
      <c r="H52" s="217"/>
      <c r="P52" s="27"/>
      <c r="Q52" s="27"/>
      <c r="R52" s="27"/>
      <c r="S52" s="27"/>
      <c r="T52" s="27"/>
      <c r="U52" s="27"/>
      <c r="V52" s="27"/>
      <c r="W52" s="27"/>
    </row>
    <row r="53" spans="1:23" s="25" customFormat="1" ht="12.95" customHeight="1">
      <c r="A53" s="215"/>
      <c r="B53" s="216"/>
      <c r="C53" s="216"/>
      <c r="D53" s="216"/>
      <c r="E53" s="216"/>
      <c r="F53" s="216"/>
      <c r="G53" s="216"/>
      <c r="H53" s="217"/>
      <c r="I53" s="226" t="s">
        <v>72</v>
      </c>
      <c r="J53" s="226"/>
      <c r="K53" s="226"/>
      <c r="L53" s="226"/>
      <c r="M53" s="226"/>
      <c r="N53" s="227"/>
      <c r="P53" s="27"/>
      <c r="Q53" s="27"/>
      <c r="R53" s="27"/>
      <c r="S53" s="27"/>
      <c r="T53" s="27"/>
      <c r="U53" s="27"/>
      <c r="V53" s="27"/>
      <c r="W53" s="27"/>
    </row>
    <row r="54" spans="1:23" s="25" customFormat="1" ht="12.95" customHeight="1">
      <c r="A54" s="215"/>
      <c r="B54" s="216"/>
      <c r="C54" s="216"/>
      <c r="D54" s="216"/>
      <c r="E54" s="216"/>
      <c r="F54" s="216"/>
      <c r="G54" s="216"/>
      <c r="H54" s="217"/>
      <c r="I54" s="153" t="s">
        <v>73</v>
      </c>
      <c r="J54" s="246"/>
      <c r="K54" s="246"/>
      <c r="L54" s="246"/>
      <c r="M54" s="246"/>
      <c r="N54" s="247"/>
    </row>
    <row r="55" spans="1:23" s="25" customFormat="1" ht="12.95" customHeight="1">
      <c r="A55" s="248"/>
      <c r="B55" s="249"/>
      <c r="C55" s="249"/>
      <c r="D55" s="249"/>
      <c r="E55" s="249"/>
      <c r="F55" s="249"/>
      <c r="G55" s="249"/>
      <c r="H55" s="250"/>
      <c r="I55" s="241"/>
      <c r="J55" s="146"/>
      <c r="K55" s="146"/>
      <c r="L55" s="146"/>
      <c r="M55" s="146"/>
      <c r="N55" s="147"/>
    </row>
    <row r="56" spans="1:23" s="25" customFormat="1" ht="12.95" customHeight="1">
      <c r="A56" s="215"/>
      <c r="B56" s="216"/>
      <c r="C56" s="216"/>
      <c r="D56" s="216"/>
      <c r="E56" s="216"/>
      <c r="F56" s="216"/>
      <c r="G56" s="216"/>
      <c r="H56" s="217"/>
      <c r="I56" s="243"/>
      <c r="J56" s="140"/>
      <c r="K56" s="140"/>
      <c r="L56" s="140"/>
      <c r="M56" s="140"/>
      <c r="N56" s="141"/>
      <c r="P56" s="28"/>
      <c r="Q56" s="28"/>
      <c r="R56" s="28"/>
      <c r="S56" s="28"/>
      <c r="T56" s="28"/>
      <c r="U56" s="28"/>
      <c r="V56" s="28"/>
      <c r="W56" s="28"/>
    </row>
    <row r="57" spans="1:23" s="25" customFormat="1" ht="12.95" customHeight="1">
      <c r="A57" s="215"/>
      <c r="B57" s="216"/>
      <c r="C57" s="216"/>
      <c r="D57" s="216"/>
      <c r="E57" s="216"/>
      <c r="F57" s="216"/>
      <c r="G57" s="216"/>
      <c r="H57" s="217"/>
      <c r="I57" s="153" t="s">
        <v>74</v>
      </c>
      <c r="J57" s="246"/>
      <c r="K57" s="246"/>
      <c r="L57" s="246"/>
      <c r="M57" s="246"/>
      <c r="N57" s="247"/>
      <c r="P57" s="29"/>
      <c r="Q57" s="28"/>
      <c r="R57" s="28"/>
      <c r="S57" s="28"/>
      <c r="T57" s="28"/>
      <c r="U57" s="28"/>
      <c r="V57" s="28"/>
      <c r="W57" s="28"/>
    </row>
    <row r="58" spans="1:23" s="25" customFormat="1" ht="12.95" customHeight="1">
      <c r="A58" s="215"/>
      <c r="B58" s="216"/>
      <c r="C58" s="216"/>
      <c r="D58" s="216"/>
      <c r="E58" s="216"/>
      <c r="F58" s="216"/>
      <c r="G58" s="216"/>
      <c r="H58" s="217"/>
      <c r="I58" s="241"/>
      <c r="J58" s="146"/>
      <c r="K58" s="146"/>
      <c r="L58" s="146"/>
      <c r="M58" s="146"/>
      <c r="N58" s="147"/>
      <c r="P58" s="28"/>
      <c r="Q58" s="28"/>
      <c r="R58" s="28"/>
      <c r="S58" s="28"/>
      <c r="T58" s="28"/>
      <c r="U58" s="28"/>
      <c r="V58" s="28"/>
      <c r="W58" s="28"/>
    </row>
    <row r="59" spans="1:23" s="25" customFormat="1" ht="12.95" customHeight="1">
      <c r="A59" s="215"/>
      <c r="B59" s="216"/>
      <c r="C59" s="216"/>
      <c r="D59" s="216"/>
      <c r="E59" s="216"/>
      <c r="F59" s="216"/>
      <c r="G59" s="216"/>
      <c r="H59" s="217"/>
      <c r="I59" s="242"/>
      <c r="J59" s="51"/>
      <c r="K59" s="51"/>
      <c r="L59" s="51"/>
      <c r="M59" s="51"/>
      <c r="N59" s="150"/>
      <c r="P59" s="28"/>
      <c r="Q59" s="28"/>
      <c r="R59" s="28"/>
      <c r="S59" s="28"/>
      <c r="T59" s="28"/>
      <c r="U59" s="28"/>
      <c r="V59" s="28"/>
      <c r="W59" s="28"/>
    </row>
    <row r="60" spans="1:23" s="25" customFormat="1" ht="12.95" customHeight="1">
      <c r="A60" s="215"/>
      <c r="B60" s="216"/>
      <c r="C60" s="216"/>
      <c r="D60" s="216"/>
      <c r="E60" s="216"/>
      <c r="F60" s="216"/>
      <c r="G60" s="216"/>
      <c r="H60" s="217"/>
      <c r="I60" s="243"/>
      <c r="J60" s="140"/>
      <c r="K60" s="140"/>
      <c r="L60" s="140"/>
      <c r="M60" s="140"/>
      <c r="N60" s="141"/>
      <c r="P60" s="28"/>
      <c r="Q60" s="28"/>
      <c r="R60" s="28"/>
      <c r="S60" s="28"/>
      <c r="T60" s="28"/>
      <c r="U60" s="28"/>
      <c r="V60" s="28"/>
      <c r="W60" s="28"/>
    </row>
    <row r="61" spans="1:23" s="25" customFormat="1" ht="12.95" customHeight="1">
      <c r="A61" s="215"/>
      <c r="B61" s="216"/>
      <c r="C61" s="216"/>
      <c r="D61" s="216"/>
      <c r="E61" s="216"/>
      <c r="F61" s="216"/>
      <c r="G61" s="216"/>
      <c r="H61" s="217"/>
      <c r="I61" s="244" t="s">
        <v>75</v>
      </c>
      <c r="J61" s="244"/>
      <c r="K61" s="244"/>
      <c r="L61" s="244"/>
      <c r="M61" s="244"/>
      <c r="N61" s="245"/>
      <c r="P61" s="28"/>
      <c r="Q61" s="28"/>
      <c r="R61" s="28"/>
      <c r="S61" s="28"/>
      <c r="T61" s="28"/>
      <c r="U61" s="28"/>
      <c r="V61" s="28"/>
      <c r="W61" s="28"/>
    </row>
    <row r="62" spans="1:23" s="25" customFormat="1" ht="12.95" customHeight="1">
      <c r="A62" s="215"/>
      <c r="B62" s="216"/>
      <c r="C62" s="216"/>
      <c r="D62" s="216"/>
      <c r="E62" s="216"/>
      <c r="F62" s="216"/>
      <c r="G62" s="216"/>
      <c r="H62" s="217"/>
      <c r="I62" s="153" t="s">
        <v>73</v>
      </c>
      <c r="J62" s="246"/>
      <c r="K62" s="246"/>
      <c r="L62" s="246"/>
      <c r="M62" s="246"/>
      <c r="N62" s="247"/>
      <c r="P62" s="28"/>
      <c r="Q62" s="28"/>
      <c r="R62" s="28"/>
      <c r="S62" s="28"/>
      <c r="T62" s="28"/>
      <c r="U62" s="28"/>
      <c r="V62" s="28"/>
      <c r="W62" s="28"/>
    </row>
    <row r="63" spans="1:23" s="25" customFormat="1" ht="12.95" customHeight="1">
      <c r="A63" s="215"/>
      <c r="B63" s="216"/>
      <c r="C63" s="216"/>
      <c r="D63" s="216"/>
      <c r="E63" s="216"/>
      <c r="F63" s="216"/>
      <c r="G63" s="216"/>
      <c r="H63" s="217"/>
      <c r="I63" s="241"/>
      <c r="J63" s="146"/>
      <c r="K63" s="146"/>
      <c r="L63" s="146"/>
      <c r="M63" s="146"/>
      <c r="N63" s="147"/>
      <c r="P63" s="28"/>
      <c r="Q63" s="28"/>
      <c r="R63" s="28"/>
      <c r="S63" s="28"/>
      <c r="T63" s="28"/>
      <c r="U63" s="28"/>
      <c r="V63" s="28"/>
      <c r="W63" s="28"/>
    </row>
    <row r="64" spans="1:23" s="25" customFormat="1" ht="12.95" customHeight="1" thickBot="1">
      <c r="A64" s="215"/>
      <c r="B64" s="216"/>
      <c r="C64" s="216"/>
      <c r="D64" s="216"/>
      <c r="E64" s="216"/>
      <c r="F64" s="216"/>
      <c r="G64" s="216"/>
      <c r="H64" s="217"/>
      <c r="I64" s="243"/>
      <c r="J64" s="140"/>
      <c r="K64" s="140"/>
      <c r="L64" s="140"/>
      <c r="M64" s="140"/>
      <c r="N64" s="141"/>
      <c r="P64" s="28"/>
      <c r="Q64" s="28"/>
      <c r="R64" s="28"/>
      <c r="S64" s="28"/>
      <c r="T64" s="28"/>
      <c r="U64" s="28"/>
      <c r="V64" s="28"/>
      <c r="W64" s="28"/>
    </row>
    <row r="65" spans="1:23" s="25" customFormat="1" ht="12.75" customHeight="1">
      <c r="A65" s="258" t="s">
        <v>76</v>
      </c>
      <c r="B65" s="259"/>
      <c r="C65" s="260"/>
      <c r="D65" s="264"/>
      <c r="E65" s="265"/>
      <c r="F65" s="265"/>
      <c r="G65" s="265"/>
      <c r="H65" s="266"/>
      <c r="I65" s="153" t="s">
        <v>74</v>
      </c>
      <c r="J65" s="246"/>
      <c r="K65" s="246"/>
      <c r="L65" s="246"/>
      <c r="M65" s="246"/>
      <c r="N65" s="247"/>
      <c r="P65" s="28"/>
      <c r="Q65" s="28"/>
      <c r="R65" s="28"/>
      <c r="S65" s="28"/>
      <c r="T65" s="28"/>
      <c r="U65" s="28"/>
      <c r="V65" s="28"/>
      <c r="W65" s="28"/>
    </row>
    <row r="66" spans="1:23" s="25" customFormat="1">
      <c r="A66" s="261"/>
      <c r="B66" s="262"/>
      <c r="C66" s="263"/>
      <c r="D66" s="267"/>
      <c r="E66" s="268"/>
      <c r="F66" s="268"/>
      <c r="G66" s="268"/>
      <c r="H66" s="269"/>
      <c r="I66" s="241"/>
      <c r="J66" s="146"/>
      <c r="K66" s="146"/>
      <c r="L66" s="146"/>
      <c r="M66" s="146"/>
      <c r="N66" s="147"/>
      <c r="P66" s="28"/>
      <c r="Q66" s="28"/>
      <c r="R66" s="28"/>
      <c r="S66" s="28"/>
      <c r="T66" s="28"/>
      <c r="U66" s="28"/>
      <c r="V66" s="28"/>
      <c r="W66" s="28"/>
    </row>
    <row r="67" spans="1:23" s="25" customFormat="1" ht="15.75">
      <c r="A67" s="273" t="s">
        <v>77</v>
      </c>
      <c r="B67" s="156"/>
      <c r="C67" s="274"/>
      <c r="D67" s="251"/>
      <c r="E67" s="154"/>
      <c r="F67" s="154"/>
      <c r="G67" s="154"/>
      <c r="H67" s="155"/>
      <c r="I67" s="242"/>
      <c r="J67" s="103"/>
      <c r="K67" s="103"/>
      <c r="L67" s="103"/>
      <c r="M67" s="103"/>
      <c r="N67" s="150"/>
      <c r="P67" s="28"/>
      <c r="Q67" s="28"/>
      <c r="R67" s="28"/>
      <c r="S67" s="28"/>
      <c r="T67" s="28"/>
      <c r="U67" s="28"/>
      <c r="V67" s="28"/>
      <c r="W67" s="28"/>
    </row>
    <row r="68" spans="1:23" s="25" customFormat="1" ht="16.5" thickBot="1">
      <c r="A68" s="252" t="s">
        <v>78</v>
      </c>
      <c r="B68" s="253"/>
      <c r="C68" s="254"/>
      <c r="D68" s="255"/>
      <c r="E68" s="256"/>
      <c r="F68" s="256"/>
      <c r="G68" s="256"/>
      <c r="H68" s="257"/>
      <c r="I68" s="270"/>
      <c r="J68" s="271"/>
      <c r="K68" s="271"/>
      <c r="L68" s="271"/>
      <c r="M68" s="271"/>
      <c r="N68" s="272"/>
      <c r="P68" s="28"/>
      <c r="Q68" s="28"/>
      <c r="R68" s="28"/>
      <c r="S68" s="28"/>
      <c r="T68" s="28"/>
      <c r="U68" s="28"/>
      <c r="V68" s="28"/>
      <c r="W68" s="28"/>
    </row>
    <row r="69" spans="1:23" s="25" customFormat="1">
      <c r="C69" s="30"/>
      <c r="D69" s="30"/>
      <c r="E69" s="30"/>
      <c r="F69" s="30"/>
      <c r="G69" s="30"/>
    </row>
    <row r="70" spans="1:23" s="25" customFormat="1"/>
    <row r="71" spans="1:23" s="25" customFormat="1"/>
  </sheetData>
  <sheetProtection selectLockedCells="1"/>
  <mergeCells count="210">
    <mergeCell ref="D67:H67"/>
    <mergeCell ref="A68:C68"/>
    <mergeCell ref="D68:H68"/>
    <mergeCell ref="A62:H62"/>
    <mergeCell ref="I62:N62"/>
    <mergeCell ref="A63:H63"/>
    <mergeCell ref="I63:N64"/>
    <mergeCell ref="A64:H64"/>
    <mergeCell ref="A65:C66"/>
    <mergeCell ref="D65:H66"/>
    <mergeCell ref="I65:N65"/>
    <mergeCell ref="I66:N68"/>
    <mergeCell ref="A67:C67"/>
    <mergeCell ref="A58:H58"/>
    <mergeCell ref="I58:N60"/>
    <mergeCell ref="A59:H59"/>
    <mergeCell ref="A60:H60"/>
    <mergeCell ref="A61:H61"/>
    <mergeCell ref="I61:N61"/>
    <mergeCell ref="A54:H54"/>
    <mergeCell ref="I54:N54"/>
    <mergeCell ref="A55:H55"/>
    <mergeCell ref="I55:N56"/>
    <mergeCell ref="A56:H56"/>
    <mergeCell ref="A57:H57"/>
    <mergeCell ref="I57:N57"/>
    <mergeCell ref="A50:H50"/>
    <mergeCell ref="I50:J51"/>
    <mergeCell ref="K50:N51"/>
    <mergeCell ref="A51:H51"/>
    <mergeCell ref="A52:H52"/>
    <mergeCell ref="A53:H53"/>
    <mergeCell ref="I53:N53"/>
    <mergeCell ref="P45:W46"/>
    <mergeCell ref="A46:B46"/>
    <mergeCell ref="C46:H46"/>
    <mergeCell ref="A47:H47"/>
    <mergeCell ref="A48:H48"/>
    <mergeCell ref="I48:J49"/>
    <mergeCell ref="K48:N49"/>
    <mergeCell ref="P48:W49"/>
    <mergeCell ref="A49:H49"/>
    <mergeCell ref="J43:N44"/>
    <mergeCell ref="A44:B44"/>
    <mergeCell ref="C44:H44"/>
    <mergeCell ref="A45:B45"/>
    <mergeCell ref="C45:H45"/>
    <mergeCell ref="I45:I46"/>
    <mergeCell ref="J45:N46"/>
    <mergeCell ref="P40:W41"/>
    <mergeCell ref="A41:B41"/>
    <mergeCell ref="C41:H41"/>
    <mergeCell ref="I41:I42"/>
    <mergeCell ref="J41:N42"/>
    <mergeCell ref="A42:H42"/>
    <mergeCell ref="P42:W43"/>
    <mergeCell ref="A43:B43"/>
    <mergeCell ref="C43:H43"/>
    <mergeCell ref="I43:I44"/>
    <mergeCell ref="A39:B39"/>
    <mergeCell ref="C39:H39"/>
    <mergeCell ref="I39:I40"/>
    <mergeCell ref="J39:N40"/>
    <mergeCell ref="A40:B40"/>
    <mergeCell ref="C40:H40"/>
    <mergeCell ref="A35:W35"/>
    <mergeCell ref="A36:H36"/>
    <mergeCell ref="I36:N36"/>
    <mergeCell ref="P36:W38"/>
    <mergeCell ref="A37:H37"/>
    <mergeCell ref="I37:I38"/>
    <mergeCell ref="J37:N38"/>
    <mergeCell ref="A38:B38"/>
    <mergeCell ref="C38:H38"/>
    <mergeCell ref="A30:E30"/>
    <mergeCell ref="F30:H30"/>
    <mergeCell ref="I30:M30"/>
    <mergeCell ref="N30:O30"/>
    <mergeCell ref="P30:T30"/>
    <mergeCell ref="U30:W30"/>
    <mergeCell ref="S28:T28"/>
    <mergeCell ref="U28:W28"/>
    <mergeCell ref="A29:E29"/>
    <mergeCell ref="G29:J29"/>
    <mergeCell ref="L29:O29"/>
    <mergeCell ref="Q29:T29"/>
    <mergeCell ref="U29:W29"/>
    <mergeCell ref="A28:E28"/>
    <mergeCell ref="G28:H28"/>
    <mergeCell ref="I28:J28"/>
    <mergeCell ref="L28:M28"/>
    <mergeCell ref="N28:O28"/>
    <mergeCell ref="Q28:R28"/>
    <mergeCell ref="S26:T26"/>
    <mergeCell ref="U26:W26"/>
    <mergeCell ref="A27:E27"/>
    <mergeCell ref="G27:H27"/>
    <mergeCell ref="I27:J27"/>
    <mergeCell ref="L27:M27"/>
    <mergeCell ref="N27:O27"/>
    <mergeCell ref="Q27:R27"/>
    <mergeCell ref="S27:T27"/>
    <mergeCell ref="U27:W27"/>
    <mergeCell ref="A26:E26"/>
    <mergeCell ref="G26:H26"/>
    <mergeCell ref="I26:J26"/>
    <mergeCell ref="L26:M26"/>
    <mergeCell ref="N26:O26"/>
    <mergeCell ref="Q26:R26"/>
    <mergeCell ref="S24:T24"/>
    <mergeCell ref="U24:W24"/>
    <mergeCell ref="A25:E25"/>
    <mergeCell ref="G25:H25"/>
    <mergeCell ref="I25:J25"/>
    <mergeCell ref="L25:M25"/>
    <mergeCell ref="N25:O25"/>
    <mergeCell ref="Q25:R25"/>
    <mergeCell ref="S25:T25"/>
    <mergeCell ref="U25:W25"/>
    <mergeCell ref="A24:E24"/>
    <mergeCell ref="G24:H24"/>
    <mergeCell ref="I24:J24"/>
    <mergeCell ref="L24:M24"/>
    <mergeCell ref="N24:O24"/>
    <mergeCell ref="Q24:R24"/>
    <mergeCell ref="S22:T22"/>
    <mergeCell ref="U22:W22"/>
    <mergeCell ref="A23:E23"/>
    <mergeCell ref="G23:H23"/>
    <mergeCell ref="I23:J23"/>
    <mergeCell ref="L23:M23"/>
    <mergeCell ref="N23:O23"/>
    <mergeCell ref="Q23:R23"/>
    <mergeCell ref="S23:T23"/>
    <mergeCell ref="U23:W23"/>
    <mergeCell ref="A22:E22"/>
    <mergeCell ref="G22:H22"/>
    <mergeCell ref="I22:J22"/>
    <mergeCell ref="L22:M22"/>
    <mergeCell ref="N22:O22"/>
    <mergeCell ref="Q22:R22"/>
    <mergeCell ref="S20:T20"/>
    <mergeCell ref="U20:W20"/>
    <mergeCell ref="A21:E21"/>
    <mergeCell ref="G21:H21"/>
    <mergeCell ref="I21:J21"/>
    <mergeCell ref="L21:M21"/>
    <mergeCell ref="N21:O21"/>
    <mergeCell ref="Q21:R21"/>
    <mergeCell ref="S21:T21"/>
    <mergeCell ref="U21:W21"/>
    <mergeCell ref="A20:E20"/>
    <mergeCell ref="G20:H20"/>
    <mergeCell ref="I20:J20"/>
    <mergeCell ref="L20:M20"/>
    <mergeCell ref="N20:O20"/>
    <mergeCell ref="Q20:R20"/>
    <mergeCell ref="C17:W17"/>
    <mergeCell ref="A18:E19"/>
    <mergeCell ref="F18:J19"/>
    <mergeCell ref="K18:O19"/>
    <mergeCell ref="P18:T19"/>
    <mergeCell ref="U18:W19"/>
    <mergeCell ref="S15:W15"/>
    <mergeCell ref="D16:F16"/>
    <mergeCell ref="G16:I16"/>
    <mergeCell ref="J16:L16"/>
    <mergeCell ref="M16:O16"/>
    <mergeCell ref="P16:R16"/>
    <mergeCell ref="S16:W16"/>
    <mergeCell ref="C14:W14"/>
    <mergeCell ref="A15:C15"/>
    <mergeCell ref="D15:F15"/>
    <mergeCell ref="G15:I15"/>
    <mergeCell ref="J15:L15"/>
    <mergeCell ref="M15:O15"/>
    <mergeCell ref="P15:R15"/>
    <mergeCell ref="D12:G13"/>
    <mergeCell ref="H12:H13"/>
    <mergeCell ref="I12:L13"/>
    <mergeCell ref="M12:M13"/>
    <mergeCell ref="N12:Q13"/>
    <mergeCell ref="R12:R13"/>
    <mergeCell ref="A9:G9"/>
    <mergeCell ref="H9:K9"/>
    <mergeCell ref="L9:S9"/>
    <mergeCell ref="T9:W9"/>
    <mergeCell ref="C10:W10"/>
    <mergeCell ref="A11:C13"/>
    <mergeCell ref="D11:G11"/>
    <mergeCell ref="I11:L11"/>
    <mergeCell ref="N11:Q11"/>
    <mergeCell ref="S11:V11"/>
    <mergeCell ref="S12:V12"/>
    <mergeCell ref="W12:W13"/>
    <mergeCell ref="S13:V13"/>
    <mergeCell ref="A8:C8"/>
    <mergeCell ref="D8:G8"/>
    <mergeCell ref="H8:I8"/>
    <mergeCell ref="J8:K8"/>
    <mergeCell ref="L8:M8"/>
    <mergeCell ref="N8:W8"/>
    <mergeCell ref="A1:W1"/>
    <mergeCell ref="A2:W2"/>
    <mergeCell ref="A3:S3"/>
    <mergeCell ref="T3:W3"/>
    <mergeCell ref="A4:W4"/>
    <mergeCell ref="A5:P6"/>
    <mergeCell ref="R5:T6"/>
    <mergeCell ref="U5:W6"/>
  </mergeCells>
  <hyperlinks>
    <hyperlink ref="T3" r:id="rId1" xr:uid="{00000000-0004-0000-0000-000000000000}"/>
  </hyperlinks>
  <printOptions horizontalCentered="1" verticalCentered="1"/>
  <pageMargins left="0.23622047244094491" right="0.11811023622047245" top="0.15748031496062992" bottom="0.15748031496062992" header="0.19685039370078741" footer="0.11811023622047245"/>
  <pageSetup paperSize="9" scale="66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Concours A,B,C (Geslico)</vt:lpstr>
      <vt:lpstr>'Concours A,B,C (Geslico)'!Zone_d_impression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CD49</cp:lastModifiedBy>
  <dcterms:created xsi:type="dcterms:W3CDTF">2016-11-22T09:46:41Z</dcterms:created>
  <dcterms:modified xsi:type="dcterms:W3CDTF">2022-06-14T14:48:31Z</dcterms:modified>
</cp:coreProperties>
</file>